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<sst xmlns="http://schemas.openxmlformats.org/spreadsheetml/2006/main" count="262" uniqueCount="190">
  <si>
    <t>2025年呼玛县秸秆还田翻埋作业公示表</t>
  </si>
  <si>
    <t xml:space="preserve">填报单位（盖章）： 呼玛县农业农村局                  </t>
  </si>
  <si>
    <t>序号</t>
  </si>
  <si>
    <t>机主姓名</t>
  </si>
  <si>
    <t>住址（所在村）</t>
  </si>
  <si>
    <t>拖拉机品牌型号</t>
  </si>
  <si>
    <t>设备号</t>
  </si>
  <si>
    <t>合格面积</t>
  </si>
  <si>
    <t>补贴标准30元/亩</t>
  </si>
  <si>
    <t>补贴金额（元）</t>
  </si>
  <si>
    <t>訾树华</t>
  </si>
  <si>
    <t>呼玛镇荣边村</t>
  </si>
  <si>
    <t>东风2004-5A</t>
  </si>
  <si>
    <t>107F9A92</t>
  </si>
  <si>
    <t>张胜杰</t>
  </si>
  <si>
    <t>迪奥YJ2004-C</t>
  </si>
  <si>
    <t>1020f107</t>
  </si>
  <si>
    <t>刘永华</t>
  </si>
  <si>
    <t>呼玛镇红边村</t>
  </si>
  <si>
    <t>雷沃M2404</t>
  </si>
  <si>
    <t>1095377d</t>
  </si>
  <si>
    <t>王华</t>
  </si>
  <si>
    <t>凯斯2104</t>
  </si>
  <si>
    <t>107F9107</t>
  </si>
  <si>
    <t>巩铁牛</t>
  </si>
  <si>
    <t>呼玛镇西山口</t>
  </si>
  <si>
    <t>雷沃2004</t>
  </si>
  <si>
    <t>10203C21</t>
  </si>
  <si>
    <t>杨国森</t>
  </si>
  <si>
    <t>呼玛镇红星村</t>
  </si>
  <si>
    <t>泰鸿2204</t>
  </si>
  <si>
    <t>刘嘉庆</t>
  </si>
  <si>
    <t>凯特迪尔XZF2604</t>
  </si>
  <si>
    <t>10B70C4C</t>
  </si>
  <si>
    <t>雷沃欧豹2404</t>
  </si>
  <si>
    <t>109571A2</t>
  </si>
  <si>
    <t>凯特迪尔2404</t>
  </si>
  <si>
    <t>109571A5</t>
  </si>
  <si>
    <t>姜志</t>
  </si>
  <si>
    <t>呼玛镇</t>
  </si>
  <si>
    <t>东方红LX2204</t>
  </si>
  <si>
    <t>107664E2</t>
  </si>
  <si>
    <t>张铁权</t>
  </si>
  <si>
    <t>迈克迪尔2004</t>
  </si>
  <si>
    <t>10959B05</t>
  </si>
  <si>
    <t>滕江勇</t>
  </si>
  <si>
    <t>三卡乡繁荣村</t>
  </si>
  <si>
    <t>特拉克2104</t>
  </si>
  <si>
    <t>1020A284</t>
  </si>
  <si>
    <t>王国强</t>
  </si>
  <si>
    <t>雷沃1304</t>
  </si>
  <si>
    <t>10765db3</t>
  </si>
  <si>
    <t>李贵</t>
  </si>
  <si>
    <t>雷沃欧豹2004</t>
  </si>
  <si>
    <t>1020FD4D</t>
  </si>
  <si>
    <t>张磊</t>
  </si>
  <si>
    <t>TELAKE TK2104A</t>
  </si>
  <si>
    <t>1020a204</t>
  </si>
  <si>
    <t>戚军</t>
  </si>
  <si>
    <t>东风2004</t>
  </si>
  <si>
    <t>10765B38</t>
  </si>
  <si>
    <t>杨磊</t>
  </si>
  <si>
    <t>10765B62</t>
  </si>
  <si>
    <t>姜健</t>
  </si>
  <si>
    <t>柳工HC2004</t>
  </si>
  <si>
    <t>107612D7</t>
  </si>
  <si>
    <t>邢玉玲</t>
  </si>
  <si>
    <t>雷沃欧豹牌M3004-7NP1</t>
  </si>
  <si>
    <t>10ba63d7</t>
  </si>
  <si>
    <t>刘强</t>
  </si>
  <si>
    <t>三卡乡沿江村</t>
  </si>
  <si>
    <t>约翰迪尔1404</t>
  </si>
  <si>
    <t>102098ec</t>
  </si>
  <si>
    <t>邢天成</t>
  </si>
  <si>
    <t xml:space="preserve"> 三卡乡沿江村</t>
  </si>
  <si>
    <t>约翰迪尔2104</t>
  </si>
  <si>
    <t>王金城</t>
  </si>
  <si>
    <t>100013a4</t>
  </si>
  <si>
    <t>陈继富</t>
  </si>
  <si>
    <t>骏玛道牌MC2104</t>
  </si>
  <si>
    <t>蔡云生</t>
  </si>
  <si>
    <t>英轩2104-K</t>
  </si>
  <si>
    <t>10BA4A62</t>
  </si>
  <si>
    <t>佟德利</t>
  </si>
  <si>
    <t>柳工2004</t>
  </si>
  <si>
    <t>1020FE24</t>
  </si>
  <si>
    <t>王义坤</t>
  </si>
  <si>
    <t>徐工2004</t>
  </si>
  <si>
    <t>王泽东</t>
  </si>
  <si>
    <t>雷沃欧豹2104</t>
  </si>
  <si>
    <t>10958CB1</t>
  </si>
  <si>
    <t>杨德志</t>
  </si>
  <si>
    <t>东方红2104</t>
  </si>
  <si>
    <t>10958B99</t>
  </si>
  <si>
    <t>于雪梅</t>
  </si>
  <si>
    <t>1095953C</t>
  </si>
  <si>
    <t>陈淑艳</t>
  </si>
  <si>
    <t>雷沃2104</t>
  </si>
  <si>
    <t>107F910F</t>
  </si>
  <si>
    <t>李自忠</t>
  </si>
  <si>
    <t>雷沃2204</t>
  </si>
  <si>
    <t>蔡玉明</t>
  </si>
  <si>
    <t>三卡乡三卡村</t>
  </si>
  <si>
    <t>1020856d</t>
  </si>
  <si>
    <t>李庆全</t>
  </si>
  <si>
    <t>东方红1204</t>
  </si>
  <si>
    <t>梁业峰</t>
  </si>
  <si>
    <t>雷沃欧豹M2004-5RP</t>
  </si>
  <si>
    <t>10ba53c1</t>
  </si>
  <si>
    <t>车明旭</t>
  </si>
  <si>
    <t>三卡乡江湾村</t>
  </si>
  <si>
    <t>道依茨法尔CD1804</t>
  </si>
  <si>
    <t>10001aa9</t>
  </si>
  <si>
    <t>陆桂兰</t>
  </si>
  <si>
    <t>迪熬2004</t>
  </si>
  <si>
    <t>1020A1CE</t>
  </si>
  <si>
    <t>单丽丽</t>
  </si>
  <si>
    <t>雷沃M2204-6W-Q</t>
  </si>
  <si>
    <t>10ba4a61</t>
  </si>
  <si>
    <t>车永</t>
  </si>
  <si>
    <t>雷沃欧豹牌MW2104-6</t>
  </si>
  <si>
    <t>10b51b35</t>
  </si>
  <si>
    <t>冯永志</t>
  </si>
  <si>
    <t>10958EE4</t>
  </si>
  <si>
    <t>高文达</t>
  </si>
  <si>
    <t>雷沃欧豹牌MG2004</t>
  </si>
  <si>
    <t>10208126</t>
  </si>
  <si>
    <t>宫柏志</t>
  </si>
  <si>
    <t>1020989e</t>
  </si>
  <si>
    <t>宫福全</t>
  </si>
  <si>
    <t>福邦2204</t>
  </si>
  <si>
    <t>10959B67</t>
  </si>
  <si>
    <t>陆海</t>
  </si>
  <si>
    <t>109571B2</t>
  </si>
  <si>
    <t>王喜彬</t>
  </si>
  <si>
    <t>雷沃MG2004</t>
  </si>
  <si>
    <t>107F9104</t>
  </si>
  <si>
    <t>王喜存</t>
  </si>
  <si>
    <t>10761BC2</t>
  </si>
  <si>
    <t>吴双</t>
  </si>
  <si>
    <t>FEW福邦FB2004-F</t>
  </si>
  <si>
    <t>102080b0</t>
  </si>
  <si>
    <t>肖德信</t>
  </si>
  <si>
    <t>10209899</t>
  </si>
  <si>
    <t>于志明</t>
  </si>
  <si>
    <t>雷沃M2004-Q</t>
  </si>
  <si>
    <t>张春兵</t>
  </si>
  <si>
    <t>1095718F</t>
  </si>
  <si>
    <t>张宏杰</t>
  </si>
  <si>
    <t>10205d93</t>
  </si>
  <si>
    <t>张洪涛</t>
  </si>
  <si>
    <t>10209b5d</t>
  </si>
  <si>
    <t>张垒</t>
  </si>
  <si>
    <t>109550F0</t>
  </si>
  <si>
    <t>周涛</t>
  </si>
  <si>
    <t>雷沃欧豹MG2004</t>
  </si>
  <si>
    <t>1020D111</t>
  </si>
  <si>
    <t>赵鹏</t>
  </si>
  <si>
    <t>三卡乡宽河村</t>
  </si>
  <si>
    <t>1020f2f8</t>
  </si>
  <si>
    <t>徐荣波</t>
  </si>
  <si>
    <t>雷沃2304</t>
  </si>
  <si>
    <t>107612c8</t>
  </si>
  <si>
    <t>陈建军</t>
  </si>
  <si>
    <t>骏马道2104</t>
  </si>
  <si>
    <t>1020a431</t>
  </si>
  <si>
    <t>田汝意</t>
  </si>
  <si>
    <t>迈克迪尔MK2004-1</t>
  </si>
  <si>
    <t>10ba63cb</t>
  </si>
  <si>
    <t>田汝盈</t>
  </si>
  <si>
    <t>飞驰2104</t>
  </si>
  <si>
    <t>10958D34</t>
  </si>
  <si>
    <t>冯其国</t>
  </si>
  <si>
    <t>1095374C</t>
  </si>
  <si>
    <t>王贺山</t>
  </si>
  <si>
    <t>TELAKE2104</t>
  </si>
  <si>
    <t>10958C87</t>
  </si>
  <si>
    <t>周波</t>
  </si>
  <si>
    <t>东风DF2004-5A</t>
  </si>
  <si>
    <t>107612E1</t>
  </si>
  <si>
    <t>高海峰</t>
  </si>
  <si>
    <t>三卡乡老道店村</t>
  </si>
  <si>
    <t>东风牌DF2004-5A</t>
  </si>
  <si>
    <t>10ba53a8</t>
  </si>
  <si>
    <t>刘占海</t>
  </si>
  <si>
    <t>10765B57</t>
  </si>
  <si>
    <t>王春云</t>
  </si>
  <si>
    <t>鸥浦乡李华站村</t>
  </si>
  <si>
    <t>东方红2404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</si>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</sst>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name val="宋体"/>
      <charset val="134"/>
    </font>
    <font>
      <sz val="12"/>
      <name val="仿宋_GB2312"/>
      <charset val="134"/>
    </font>
    <font>
      <sz val="22"/>
      <name val="方正粗黑宋简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3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  <cellStyle name="常规_整理_6" xfId="50"/>
    <cellStyle name="常规 15" xfId="51"/>
    <cellStyle name="常规 16" xfId="52"/>
    <cellStyle name="常规_新申报_9" xfId="53"/>
    <cellStyle name="常规_新申报_16" xfId="54"/>
    <cellStyle name="常规_新申报_8" xfId="55"/>
    <cellStyle name="常规_新申报_27" xfId="56"/>
    <cellStyle name="常规_新申报_13" xfId="57"/>
    <cellStyle name="常规_整理_9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3333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tabSelected="1" zoomScale="83" zoomScaleNormal="83" workbookViewId="0">
      <selection activeCell="N11" sqref="N11"/>
    </sheetView>
  </sheetViews>
  <sheetFormatPr defaultColWidth="9" defaultRowHeight="30" customHeight="1" outlineLevelCol="7"/>
  <cols>
    <col min="1" max="1" width="5.375" style="1" customWidth="1"/>
    <col min="2" max="2" width="13.5" style="1" customWidth="1"/>
    <col min="3" max="3" width="19.5" style="1" customWidth="1"/>
    <col min="4" max="5" width="16.75" style="1" customWidth="1"/>
    <col min="6" max="6" width="14.75" style="1" customWidth="1"/>
    <col min="7" max="7" width="15.8083333333333" style="1" customWidth="1"/>
    <col min="8" max="8" width="18.825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/>
      <c r="D2" s="3"/>
      <c r="E2" s="3"/>
      <c r="F2" s="3"/>
      <c r="G2" s="3"/>
    </row>
    <row r="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customHeight="1" spans="1:8">
      <c r="A4" s="6">
        <v>1</v>
      </c>
      <c r="B4" s="7" t="s">
        <v>10</v>
      </c>
      <c r="C4" s="6" t="s">
        <v>11</v>
      </c>
      <c r="D4" s="7" t="s">
        <v>12</v>
      </c>
      <c r="E4" s="6" t="s">
        <v>13</v>
      </c>
      <c r="F4" s="7">
        <v>63.4</v>
      </c>
      <c r="G4" s="6">
        <v>30</v>
      </c>
      <c r="H4" s="8">
        <f>F4*G4</f>
        <v>1902</v>
      </c>
    </row>
    <row r="5" customHeight="1" spans="1:8">
      <c r="A5" s="6">
        <v>2</v>
      </c>
      <c r="B5" s="9" t="s">
        <v>14</v>
      </c>
      <c r="C5" s="6" t="s">
        <v>11</v>
      </c>
      <c r="D5" s="9" t="s">
        <v>15</v>
      </c>
      <c r="E5" s="10" t="s">
        <v>16</v>
      </c>
      <c r="F5" s="6">
        <v>341.4</v>
      </c>
      <c r="G5" s="6">
        <v>30</v>
      </c>
      <c r="H5" s="8">
        <f t="shared" ref="H5:H36" si="0">F5*G5</f>
        <v>10242</v>
      </c>
    </row>
    <row r="6" customHeight="1" spans="1:8">
      <c r="A6" s="6">
        <v>3</v>
      </c>
      <c r="B6" s="7" t="s">
        <v>17</v>
      </c>
      <c r="C6" s="7" t="s">
        <v>18</v>
      </c>
      <c r="D6" s="6" t="s">
        <v>19</v>
      </c>
      <c r="E6" s="11" t="s">
        <v>20</v>
      </c>
      <c r="F6" s="6">
        <v>179.8</v>
      </c>
      <c r="G6" s="6">
        <v>30</v>
      </c>
      <c r="H6" s="8">
        <f t="shared" si="0"/>
        <v>5394</v>
      </c>
    </row>
    <row r="7" customHeight="1" spans="1:8">
      <c r="A7" s="6">
        <v>4</v>
      </c>
      <c r="B7" s="12" t="s">
        <v>21</v>
      </c>
      <c r="C7" s="6" t="s">
        <v>18</v>
      </c>
      <c r="D7" s="6" t="s">
        <v>22</v>
      </c>
      <c r="E7" s="12" t="s">
        <v>23</v>
      </c>
      <c r="F7" s="6">
        <v>15.3</v>
      </c>
      <c r="G7" s="6">
        <v>30</v>
      </c>
      <c r="H7" s="8">
        <f t="shared" si="0"/>
        <v>459</v>
      </c>
    </row>
    <row r="8" customHeight="1" spans="1:8">
      <c r="A8" s="6">
        <v>5</v>
      </c>
      <c r="B8" s="13" t="s">
        <v>24</v>
      </c>
      <c r="C8" s="7" t="s">
        <v>25</v>
      </c>
      <c r="D8" s="13" t="s">
        <v>26</v>
      </c>
      <c r="E8" s="6" t="s">
        <v>27</v>
      </c>
      <c r="F8" s="6">
        <v>13.5</v>
      </c>
      <c r="G8" s="6">
        <v>30</v>
      </c>
      <c r="H8" s="8">
        <f t="shared" si="0"/>
        <v>405</v>
      </c>
    </row>
    <row r="9" customHeight="1" spans="1:8">
      <c r="A9" s="6">
        <v>6</v>
      </c>
      <c r="B9" s="6" t="s">
        <v>28</v>
      </c>
      <c r="C9" s="7" t="s">
        <v>29</v>
      </c>
      <c r="D9" s="6" t="s">
        <v>30</v>
      </c>
      <c r="E9" s="6">
        <v>10202662</v>
      </c>
      <c r="F9" s="6">
        <v>711.9</v>
      </c>
      <c r="G9" s="6">
        <v>30</v>
      </c>
      <c r="H9" s="8">
        <f t="shared" si="0"/>
        <v>21357</v>
      </c>
    </row>
    <row r="10" customHeight="1" spans="1:8">
      <c r="A10" s="6">
        <v>7</v>
      </c>
      <c r="B10" s="9" t="s">
        <v>31</v>
      </c>
      <c r="C10" s="7" t="s">
        <v>29</v>
      </c>
      <c r="D10" s="9" t="s">
        <v>32</v>
      </c>
      <c r="E10" s="10" t="s">
        <v>33</v>
      </c>
      <c r="F10" s="6">
        <v>624.5</v>
      </c>
      <c r="G10" s="6">
        <v>30</v>
      </c>
      <c r="H10" s="8">
        <f t="shared" si="0"/>
        <v>18735</v>
      </c>
    </row>
    <row r="11" customHeight="1" spans="1:8">
      <c r="A11" s="6">
        <v>8</v>
      </c>
      <c r="B11" s="9" t="s">
        <v>31</v>
      </c>
      <c r="C11" s="7" t="s">
        <v>29</v>
      </c>
      <c r="D11" s="9" t="s">
        <v>34</v>
      </c>
      <c r="E11" s="10" t="s">
        <v>35</v>
      </c>
      <c r="F11" s="6">
        <v>420.8</v>
      </c>
      <c r="G11" s="6">
        <v>30</v>
      </c>
      <c r="H11" s="8">
        <f t="shared" si="0"/>
        <v>12624</v>
      </c>
    </row>
    <row r="12" customHeight="1" spans="1:8">
      <c r="A12" s="6">
        <v>9</v>
      </c>
      <c r="B12" s="9" t="s">
        <v>31</v>
      </c>
      <c r="C12" s="7" t="s">
        <v>29</v>
      </c>
      <c r="D12" s="9" t="s">
        <v>36</v>
      </c>
      <c r="E12" s="10" t="s">
        <v>37</v>
      </c>
      <c r="F12" s="6">
        <v>454.7</v>
      </c>
      <c r="G12" s="6">
        <v>30</v>
      </c>
      <c r="H12" s="8">
        <f t="shared" si="0"/>
        <v>13641</v>
      </c>
    </row>
    <row r="13" customHeight="1" spans="1:8">
      <c r="A13" s="6">
        <v>10</v>
      </c>
      <c r="B13" s="7" t="s">
        <v>38</v>
      </c>
      <c r="C13" s="6" t="s">
        <v>39</v>
      </c>
      <c r="D13" s="7" t="s">
        <v>40</v>
      </c>
      <c r="E13" s="14" t="s">
        <v>41</v>
      </c>
      <c r="F13" s="6">
        <v>703.3</v>
      </c>
      <c r="G13" s="6">
        <v>30</v>
      </c>
      <c r="H13" s="8">
        <f t="shared" si="0"/>
        <v>21099</v>
      </c>
    </row>
    <row r="14" customHeight="1" spans="1:8">
      <c r="A14" s="6">
        <v>11</v>
      </c>
      <c r="B14" s="9" t="s">
        <v>42</v>
      </c>
      <c r="C14" s="6" t="s">
        <v>39</v>
      </c>
      <c r="D14" s="9" t="s">
        <v>43</v>
      </c>
      <c r="E14" s="10" t="s">
        <v>44</v>
      </c>
      <c r="F14" s="15">
        <v>711</v>
      </c>
      <c r="G14" s="6">
        <v>30</v>
      </c>
      <c r="H14" s="8">
        <f t="shared" si="0"/>
        <v>21330</v>
      </c>
    </row>
    <row r="15" customHeight="1" spans="1:8">
      <c r="A15" s="6">
        <v>12</v>
      </c>
      <c r="B15" s="16" t="s">
        <v>45</v>
      </c>
      <c r="C15" s="16" t="s">
        <v>46</v>
      </c>
      <c r="D15" s="16" t="s">
        <v>47</v>
      </c>
      <c r="E15" s="16" t="s">
        <v>48</v>
      </c>
      <c r="F15" s="15">
        <v>60</v>
      </c>
      <c r="G15" s="6">
        <v>30</v>
      </c>
      <c r="H15" s="8">
        <f t="shared" si="0"/>
        <v>1800</v>
      </c>
    </row>
    <row r="16" customHeight="1" spans="1:8">
      <c r="A16" s="6">
        <v>13</v>
      </c>
      <c r="B16" s="16" t="s">
        <v>49</v>
      </c>
      <c r="C16" s="16" t="s">
        <v>46</v>
      </c>
      <c r="D16" s="16" t="s">
        <v>26</v>
      </c>
      <c r="E16" s="16">
        <v>10210325</v>
      </c>
      <c r="F16" s="15">
        <v>103.4</v>
      </c>
      <c r="G16" s="6">
        <v>30</v>
      </c>
      <c r="H16" s="8">
        <f t="shared" si="0"/>
        <v>3102</v>
      </c>
    </row>
    <row r="17" customHeight="1" spans="1:8">
      <c r="A17" s="6">
        <v>14</v>
      </c>
      <c r="B17" s="16" t="s">
        <v>49</v>
      </c>
      <c r="C17" s="16" t="s">
        <v>46</v>
      </c>
      <c r="D17" s="16" t="s">
        <v>50</v>
      </c>
      <c r="E17" s="16" t="s">
        <v>51</v>
      </c>
      <c r="F17" s="15">
        <v>97</v>
      </c>
      <c r="G17" s="6">
        <v>30</v>
      </c>
      <c r="H17" s="8">
        <f t="shared" si="0"/>
        <v>2910</v>
      </c>
    </row>
    <row r="18" customHeight="1" spans="1:8">
      <c r="A18" s="6">
        <v>15</v>
      </c>
      <c r="B18" s="17" t="s">
        <v>52</v>
      </c>
      <c r="C18" s="18" t="s">
        <v>46</v>
      </c>
      <c r="D18" s="17" t="s">
        <v>53</v>
      </c>
      <c r="E18" s="17" t="s">
        <v>54</v>
      </c>
      <c r="F18" s="15">
        <v>27.4</v>
      </c>
      <c r="G18" s="6">
        <v>30</v>
      </c>
      <c r="H18" s="8">
        <f t="shared" si="0"/>
        <v>822</v>
      </c>
    </row>
    <row r="19" customHeight="1" spans="1:8">
      <c r="A19" s="6">
        <v>16</v>
      </c>
      <c r="B19" s="19" t="s">
        <v>55</v>
      </c>
      <c r="C19" s="18" t="s">
        <v>46</v>
      </c>
      <c r="D19" s="19" t="s">
        <v>56</v>
      </c>
      <c r="E19" s="10" t="s">
        <v>57</v>
      </c>
      <c r="F19" s="15">
        <v>272.3</v>
      </c>
      <c r="G19" s="6">
        <v>30</v>
      </c>
      <c r="H19" s="8">
        <f t="shared" si="0"/>
        <v>8169</v>
      </c>
    </row>
    <row r="20" customHeight="1" spans="1:8">
      <c r="A20" s="6">
        <v>17</v>
      </c>
      <c r="B20" s="9" t="s">
        <v>58</v>
      </c>
      <c r="C20" s="20" t="s">
        <v>46</v>
      </c>
      <c r="D20" s="9" t="s">
        <v>59</v>
      </c>
      <c r="E20" s="10" t="s">
        <v>60</v>
      </c>
      <c r="F20" s="15">
        <v>269.3</v>
      </c>
      <c r="G20" s="6">
        <v>30</v>
      </c>
      <c r="H20" s="8">
        <f t="shared" si="0"/>
        <v>8079</v>
      </c>
    </row>
    <row r="21" customHeight="1" spans="1:8">
      <c r="A21" s="6">
        <v>18</v>
      </c>
      <c r="B21" s="9" t="s">
        <v>61</v>
      </c>
      <c r="C21" s="20" t="s">
        <v>46</v>
      </c>
      <c r="D21" s="9" t="s">
        <v>26</v>
      </c>
      <c r="E21" s="10" t="s">
        <v>62</v>
      </c>
      <c r="F21" s="15">
        <v>112.8</v>
      </c>
      <c r="G21" s="6">
        <v>30</v>
      </c>
      <c r="H21" s="8">
        <f t="shared" si="0"/>
        <v>3384</v>
      </c>
    </row>
    <row r="22" customHeight="1" spans="1:8">
      <c r="A22" s="6">
        <v>19</v>
      </c>
      <c r="B22" s="9" t="s">
        <v>63</v>
      </c>
      <c r="C22" s="20" t="s">
        <v>46</v>
      </c>
      <c r="D22" s="9" t="s">
        <v>64</v>
      </c>
      <c r="E22" s="10" t="s">
        <v>65</v>
      </c>
      <c r="F22" s="6">
        <v>40.8</v>
      </c>
      <c r="G22" s="6">
        <v>30</v>
      </c>
      <c r="H22" s="8">
        <f t="shared" si="0"/>
        <v>1224</v>
      </c>
    </row>
    <row r="23" customHeight="1" spans="1:8">
      <c r="A23" s="6">
        <v>20</v>
      </c>
      <c r="B23" s="21" t="s">
        <v>66</v>
      </c>
      <c r="C23" s="20" t="s">
        <v>46</v>
      </c>
      <c r="D23" s="21" t="s">
        <v>67</v>
      </c>
      <c r="E23" s="21" t="s">
        <v>68</v>
      </c>
      <c r="F23" s="6">
        <v>16.9</v>
      </c>
      <c r="G23" s="6">
        <v>30</v>
      </c>
      <c r="H23" s="8">
        <f t="shared" si="0"/>
        <v>507</v>
      </c>
    </row>
    <row r="24" customHeight="1" spans="1:8">
      <c r="A24" s="6">
        <v>21</v>
      </c>
      <c r="B24" s="16" t="s">
        <v>69</v>
      </c>
      <c r="C24" s="16" t="s">
        <v>70</v>
      </c>
      <c r="D24" s="16" t="s">
        <v>71</v>
      </c>
      <c r="E24" s="6" t="s">
        <v>72</v>
      </c>
      <c r="F24" s="15">
        <v>28.4</v>
      </c>
      <c r="G24" s="6">
        <v>30</v>
      </c>
      <c r="H24" s="8">
        <f t="shared" si="0"/>
        <v>852</v>
      </c>
    </row>
    <row r="25" customHeight="1" spans="1:8">
      <c r="A25" s="6">
        <v>22</v>
      </c>
      <c r="B25" s="18" t="s">
        <v>73</v>
      </c>
      <c r="C25" s="18" t="s">
        <v>74</v>
      </c>
      <c r="D25" s="18" t="s">
        <v>75</v>
      </c>
      <c r="E25" s="18">
        <v>10209900</v>
      </c>
      <c r="F25" s="6">
        <v>69.6</v>
      </c>
      <c r="G25" s="6">
        <v>30</v>
      </c>
      <c r="H25" s="8">
        <f t="shared" si="0"/>
        <v>2088</v>
      </c>
    </row>
    <row r="26" customHeight="1" spans="1:8">
      <c r="A26" s="6">
        <v>23</v>
      </c>
      <c r="B26" s="18" t="s">
        <v>76</v>
      </c>
      <c r="C26" s="18" t="s">
        <v>70</v>
      </c>
      <c r="D26" s="18" t="s">
        <v>75</v>
      </c>
      <c r="E26" s="18" t="s">
        <v>77</v>
      </c>
      <c r="F26" s="6">
        <v>5.9</v>
      </c>
      <c r="G26" s="6">
        <v>30</v>
      </c>
      <c r="H26" s="8">
        <f t="shared" si="0"/>
        <v>177</v>
      </c>
    </row>
    <row r="27" customHeight="1" spans="1:8">
      <c r="A27" s="6">
        <v>24</v>
      </c>
      <c r="B27" s="22" t="s">
        <v>78</v>
      </c>
      <c r="C27" s="22" t="s">
        <v>70</v>
      </c>
      <c r="D27" s="22" t="s">
        <v>79</v>
      </c>
      <c r="E27" s="10">
        <v>10209909</v>
      </c>
      <c r="F27" s="6">
        <v>66.7</v>
      </c>
      <c r="G27" s="6">
        <v>30</v>
      </c>
      <c r="H27" s="8">
        <f t="shared" si="0"/>
        <v>2001</v>
      </c>
    </row>
    <row r="28" customHeight="1" spans="1:8">
      <c r="A28" s="6">
        <v>25</v>
      </c>
      <c r="B28" s="16" t="s">
        <v>80</v>
      </c>
      <c r="C28" s="22" t="s">
        <v>70</v>
      </c>
      <c r="D28" s="16" t="s">
        <v>81</v>
      </c>
      <c r="E28" s="16" t="s">
        <v>82</v>
      </c>
      <c r="F28" s="23">
        <v>17.2</v>
      </c>
      <c r="G28" s="6">
        <v>30</v>
      </c>
      <c r="H28" s="8">
        <f t="shared" si="0"/>
        <v>516</v>
      </c>
    </row>
    <row r="29" customHeight="1" spans="1:8">
      <c r="A29" s="6">
        <v>26</v>
      </c>
      <c r="B29" s="9" t="s">
        <v>83</v>
      </c>
      <c r="C29" s="22" t="s">
        <v>70</v>
      </c>
      <c r="D29" s="9" t="s">
        <v>84</v>
      </c>
      <c r="E29" s="10" t="s">
        <v>85</v>
      </c>
      <c r="F29" s="15">
        <v>160</v>
      </c>
      <c r="G29" s="6">
        <v>30</v>
      </c>
      <c r="H29" s="8">
        <f t="shared" si="0"/>
        <v>4800</v>
      </c>
    </row>
    <row r="30" customHeight="1" spans="1:8">
      <c r="A30" s="6">
        <v>27</v>
      </c>
      <c r="B30" s="9" t="s">
        <v>86</v>
      </c>
      <c r="C30" s="22" t="s">
        <v>70</v>
      </c>
      <c r="D30" s="9" t="s">
        <v>87</v>
      </c>
      <c r="E30" s="10">
        <v>10957078</v>
      </c>
      <c r="F30" s="15">
        <v>110.3</v>
      </c>
      <c r="G30" s="6">
        <v>30</v>
      </c>
      <c r="H30" s="8">
        <f t="shared" si="0"/>
        <v>3309</v>
      </c>
    </row>
    <row r="31" customHeight="1" spans="1:8">
      <c r="A31" s="6">
        <v>28</v>
      </c>
      <c r="B31" s="9" t="s">
        <v>88</v>
      </c>
      <c r="C31" s="22" t="s">
        <v>70</v>
      </c>
      <c r="D31" s="9" t="s">
        <v>89</v>
      </c>
      <c r="E31" s="10" t="s">
        <v>90</v>
      </c>
      <c r="F31" s="15">
        <v>29.5</v>
      </c>
      <c r="G31" s="6">
        <v>30</v>
      </c>
      <c r="H31" s="8">
        <f t="shared" si="0"/>
        <v>885</v>
      </c>
    </row>
    <row r="32" customHeight="1" spans="1:8">
      <c r="A32" s="6">
        <v>29</v>
      </c>
      <c r="B32" s="9" t="s">
        <v>91</v>
      </c>
      <c r="C32" s="22" t="s">
        <v>70</v>
      </c>
      <c r="D32" s="9" t="s">
        <v>92</v>
      </c>
      <c r="E32" s="10" t="s">
        <v>93</v>
      </c>
      <c r="F32" s="15">
        <v>49.7</v>
      </c>
      <c r="G32" s="6">
        <v>30</v>
      </c>
      <c r="H32" s="8">
        <f t="shared" si="0"/>
        <v>1491</v>
      </c>
    </row>
    <row r="33" customHeight="1" spans="1:8">
      <c r="A33" s="6">
        <v>30</v>
      </c>
      <c r="B33" s="9" t="s">
        <v>94</v>
      </c>
      <c r="C33" s="22" t="s">
        <v>70</v>
      </c>
      <c r="D33" s="9" t="s">
        <v>53</v>
      </c>
      <c r="E33" s="10" t="s">
        <v>95</v>
      </c>
      <c r="F33" s="15">
        <v>98.6</v>
      </c>
      <c r="G33" s="6">
        <v>30</v>
      </c>
      <c r="H33" s="8">
        <f t="shared" si="0"/>
        <v>2958</v>
      </c>
    </row>
    <row r="34" customHeight="1" spans="1:8">
      <c r="A34" s="6">
        <v>31</v>
      </c>
      <c r="B34" s="9" t="s">
        <v>96</v>
      </c>
      <c r="C34" s="22" t="s">
        <v>70</v>
      </c>
      <c r="D34" s="9" t="s">
        <v>97</v>
      </c>
      <c r="E34" s="10" t="s">
        <v>98</v>
      </c>
      <c r="F34" s="6">
        <v>48.2</v>
      </c>
      <c r="G34" s="6">
        <v>30</v>
      </c>
      <c r="H34" s="8">
        <f t="shared" si="0"/>
        <v>1446</v>
      </c>
    </row>
    <row r="35" customHeight="1" spans="1:8">
      <c r="A35" s="6">
        <v>32</v>
      </c>
      <c r="B35" s="9" t="s">
        <v>99</v>
      </c>
      <c r="C35" s="22" t="s">
        <v>70</v>
      </c>
      <c r="D35" s="9" t="s">
        <v>100</v>
      </c>
      <c r="E35" s="10">
        <v>10102307</v>
      </c>
      <c r="F35" s="6">
        <v>379.9</v>
      </c>
      <c r="G35" s="6">
        <v>30</v>
      </c>
      <c r="H35" s="8">
        <f t="shared" si="0"/>
        <v>11397</v>
      </c>
    </row>
    <row r="36" customHeight="1" spans="1:8">
      <c r="A36" s="6">
        <v>33</v>
      </c>
      <c r="B36" s="16" t="s">
        <v>101</v>
      </c>
      <c r="C36" s="16" t="s">
        <v>102</v>
      </c>
      <c r="D36" s="16" t="s">
        <v>26</v>
      </c>
      <c r="E36" s="16" t="s">
        <v>103</v>
      </c>
      <c r="F36" s="6">
        <v>71.4</v>
      </c>
      <c r="G36" s="6">
        <v>30</v>
      </c>
      <c r="H36" s="8">
        <f t="shared" si="0"/>
        <v>2142</v>
      </c>
    </row>
    <row r="37" customHeight="1" spans="1:8">
      <c r="A37" s="6">
        <v>34</v>
      </c>
      <c r="B37" s="16" t="s">
        <v>104</v>
      </c>
      <c r="C37" s="16" t="s">
        <v>102</v>
      </c>
      <c r="D37" s="16" t="s">
        <v>105</v>
      </c>
      <c r="E37" s="16">
        <v>10204012</v>
      </c>
      <c r="F37" s="15">
        <v>278.6</v>
      </c>
      <c r="G37" s="6">
        <v>30</v>
      </c>
      <c r="H37" s="8">
        <f t="shared" ref="H37:H68" si="1">F37*G37</f>
        <v>8358</v>
      </c>
    </row>
    <row r="38" customHeight="1" spans="1:8">
      <c r="A38" s="6">
        <v>35</v>
      </c>
      <c r="B38" s="24" t="s">
        <v>106</v>
      </c>
      <c r="C38" s="13" t="s">
        <v>102</v>
      </c>
      <c r="D38" s="21" t="s">
        <v>107</v>
      </c>
      <c r="E38" s="24" t="s">
        <v>108</v>
      </c>
      <c r="F38" s="6">
        <v>816.1</v>
      </c>
      <c r="G38" s="6">
        <v>30</v>
      </c>
      <c r="H38" s="8">
        <f t="shared" si="1"/>
        <v>24483</v>
      </c>
    </row>
    <row r="39" customHeight="1" spans="1:8">
      <c r="A39" s="6">
        <v>36</v>
      </c>
      <c r="B39" s="9" t="s">
        <v>109</v>
      </c>
      <c r="C39" s="9" t="s">
        <v>110</v>
      </c>
      <c r="D39" s="9" t="s">
        <v>111</v>
      </c>
      <c r="E39" s="10" t="s">
        <v>112</v>
      </c>
      <c r="F39" s="6">
        <v>226.8</v>
      </c>
      <c r="G39" s="6">
        <v>30</v>
      </c>
      <c r="H39" s="8">
        <f t="shared" si="1"/>
        <v>6804</v>
      </c>
    </row>
    <row r="40" customHeight="1" spans="1:8">
      <c r="A40" s="6">
        <v>37</v>
      </c>
      <c r="B40" s="6" t="s">
        <v>113</v>
      </c>
      <c r="C40" s="16" t="s">
        <v>110</v>
      </c>
      <c r="D40" s="16" t="s">
        <v>114</v>
      </c>
      <c r="E40" s="6" t="s">
        <v>115</v>
      </c>
      <c r="F40" s="6">
        <v>141.7</v>
      </c>
      <c r="G40" s="6">
        <v>30</v>
      </c>
      <c r="H40" s="8">
        <f t="shared" si="1"/>
        <v>4251</v>
      </c>
    </row>
    <row r="41" customHeight="1" spans="1:8">
      <c r="A41" s="6">
        <v>38</v>
      </c>
      <c r="B41" s="18" t="s">
        <v>116</v>
      </c>
      <c r="C41" s="13" t="s">
        <v>110</v>
      </c>
      <c r="D41" s="7" t="s">
        <v>117</v>
      </c>
      <c r="E41" s="11" t="s">
        <v>118</v>
      </c>
      <c r="F41" s="6">
        <v>108.2</v>
      </c>
      <c r="G41" s="6">
        <v>30</v>
      </c>
      <c r="H41" s="8">
        <f t="shared" si="1"/>
        <v>3246</v>
      </c>
    </row>
    <row r="42" customHeight="1" spans="1:8">
      <c r="A42" s="6">
        <v>39</v>
      </c>
      <c r="B42" s="9" t="s">
        <v>119</v>
      </c>
      <c r="C42" s="13" t="s">
        <v>110</v>
      </c>
      <c r="D42" s="21" t="s">
        <v>120</v>
      </c>
      <c r="E42" s="24" t="s">
        <v>121</v>
      </c>
      <c r="F42" s="6">
        <v>1571.4</v>
      </c>
      <c r="G42" s="6">
        <v>30</v>
      </c>
      <c r="H42" s="8">
        <f t="shared" si="1"/>
        <v>47142</v>
      </c>
    </row>
    <row r="43" customHeight="1" spans="1:8">
      <c r="A43" s="6">
        <v>40</v>
      </c>
      <c r="B43" s="9" t="s">
        <v>122</v>
      </c>
      <c r="C43" s="13" t="s">
        <v>110</v>
      </c>
      <c r="D43" s="9" t="s">
        <v>53</v>
      </c>
      <c r="E43" s="10" t="s">
        <v>123</v>
      </c>
      <c r="F43" s="6">
        <v>36.8</v>
      </c>
      <c r="G43" s="6">
        <v>30</v>
      </c>
      <c r="H43" s="8">
        <f t="shared" si="1"/>
        <v>1104</v>
      </c>
    </row>
    <row r="44" customHeight="1" spans="1:8">
      <c r="A44" s="6">
        <v>41</v>
      </c>
      <c r="B44" s="9" t="s">
        <v>124</v>
      </c>
      <c r="C44" s="13" t="s">
        <v>110</v>
      </c>
      <c r="D44" s="9" t="s">
        <v>125</v>
      </c>
      <c r="E44" s="10" t="s">
        <v>126</v>
      </c>
      <c r="F44" s="6">
        <v>90</v>
      </c>
      <c r="G44" s="6">
        <v>30</v>
      </c>
      <c r="H44" s="8">
        <f t="shared" si="1"/>
        <v>2700</v>
      </c>
    </row>
    <row r="45" customHeight="1" spans="1:8">
      <c r="A45" s="6">
        <v>42</v>
      </c>
      <c r="B45" s="9" t="s">
        <v>127</v>
      </c>
      <c r="C45" s="13" t="s">
        <v>110</v>
      </c>
      <c r="D45" s="9" t="s">
        <v>125</v>
      </c>
      <c r="E45" s="10" t="s">
        <v>128</v>
      </c>
      <c r="F45" s="6">
        <v>54.4</v>
      </c>
      <c r="G45" s="6">
        <v>30</v>
      </c>
      <c r="H45" s="8">
        <f t="shared" si="1"/>
        <v>1632</v>
      </c>
    </row>
    <row r="46" customHeight="1" spans="1:8">
      <c r="A46" s="6">
        <v>43</v>
      </c>
      <c r="B46" s="9" t="s">
        <v>129</v>
      </c>
      <c r="C46" s="13" t="s">
        <v>110</v>
      </c>
      <c r="D46" s="9" t="s">
        <v>130</v>
      </c>
      <c r="E46" s="10" t="s">
        <v>131</v>
      </c>
      <c r="F46" s="6">
        <v>174.5</v>
      </c>
      <c r="G46" s="6">
        <v>30</v>
      </c>
      <c r="H46" s="8">
        <f t="shared" si="1"/>
        <v>5235</v>
      </c>
    </row>
    <row r="47" customHeight="1" spans="1:8">
      <c r="A47" s="6">
        <v>44</v>
      </c>
      <c r="B47" s="9" t="s">
        <v>132</v>
      </c>
      <c r="C47" s="13" t="s">
        <v>110</v>
      </c>
      <c r="D47" s="9" t="s">
        <v>130</v>
      </c>
      <c r="E47" s="10" t="s">
        <v>133</v>
      </c>
      <c r="F47" s="6">
        <v>58.2</v>
      </c>
      <c r="G47" s="6">
        <v>30</v>
      </c>
      <c r="H47" s="8">
        <f t="shared" si="1"/>
        <v>1746</v>
      </c>
    </row>
    <row r="48" customHeight="1" spans="1:8">
      <c r="A48" s="6">
        <v>45</v>
      </c>
      <c r="B48" s="9" t="s">
        <v>134</v>
      </c>
      <c r="C48" s="13" t="s">
        <v>110</v>
      </c>
      <c r="D48" s="9" t="s">
        <v>135</v>
      </c>
      <c r="E48" s="10" t="s">
        <v>136</v>
      </c>
      <c r="F48" s="6">
        <v>103.7</v>
      </c>
      <c r="G48" s="6">
        <v>30</v>
      </c>
      <c r="H48" s="8">
        <f t="shared" si="1"/>
        <v>3111</v>
      </c>
    </row>
    <row r="49" customHeight="1" spans="1:8">
      <c r="A49" s="6">
        <v>46</v>
      </c>
      <c r="B49" s="9" t="s">
        <v>137</v>
      </c>
      <c r="C49" s="13" t="s">
        <v>110</v>
      </c>
      <c r="D49" s="9" t="s">
        <v>40</v>
      </c>
      <c r="E49" s="10" t="s">
        <v>138</v>
      </c>
      <c r="F49" s="6">
        <v>306.9</v>
      </c>
      <c r="G49" s="6">
        <v>30</v>
      </c>
      <c r="H49" s="8">
        <f t="shared" si="1"/>
        <v>9207</v>
      </c>
    </row>
    <row r="50" customHeight="1" spans="1:8">
      <c r="A50" s="6">
        <v>47</v>
      </c>
      <c r="B50" s="9" t="s">
        <v>139</v>
      </c>
      <c r="C50" s="13" t="s">
        <v>110</v>
      </c>
      <c r="D50" s="9" t="s">
        <v>140</v>
      </c>
      <c r="E50" s="10" t="s">
        <v>141</v>
      </c>
      <c r="F50" s="6">
        <v>51.4</v>
      </c>
      <c r="G50" s="6">
        <v>30</v>
      </c>
      <c r="H50" s="8">
        <f t="shared" si="1"/>
        <v>1542</v>
      </c>
    </row>
    <row r="51" customHeight="1" spans="1:8">
      <c r="A51" s="6">
        <v>48</v>
      </c>
      <c r="B51" s="9" t="s">
        <v>142</v>
      </c>
      <c r="C51" s="13" t="s">
        <v>110</v>
      </c>
      <c r="D51" s="9" t="s">
        <v>79</v>
      </c>
      <c r="E51" s="10" t="s">
        <v>143</v>
      </c>
      <c r="F51" s="6">
        <v>51.2</v>
      </c>
      <c r="G51" s="6">
        <v>30</v>
      </c>
      <c r="H51" s="8">
        <f t="shared" si="1"/>
        <v>1536</v>
      </c>
    </row>
    <row r="52" customHeight="1" spans="1:8">
      <c r="A52" s="6">
        <v>49</v>
      </c>
      <c r="B52" s="9" t="s">
        <v>144</v>
      </c>
      <c r="C52" s="13" t="s">
        <v>110</v>
      </c>
      <c r="D52" s="9" t="s">
        <v>145</v>
      </c>
      <c r="E52" s="10">
        <v>10204412</v>
      </c>
      <c r="F52" s="6">
        <v>332.2</v>
      </c>
      <c r="G52" s="6">
        <v>30</v>
      </c>
      <c r="H52" s="8">
        <f t="shared" si="1"/>
        <v>9966</v>
      </c>
    </row>
    <row r="53" customHeight="1" spans="1:8">
      <c r="A53" s="6">
        <v>50</v>
      </c>
      <c r="B53" s="9" t="s">
        <v>146</v>
      </c>
      <c r="C53" s="13" t="s">
        <v>110</v>
      </c>
      <c r="D53" s="9" t="s">
        <v>130</v>
      </c>
      <c r="E53" s="10" t="s">
        <v>147</v>
      </c>
      <c r="F53" s="6">
        <v>39.1</v>
      </c>
      <c r="G53" s="6">
        <v>30</v>
      </c>
      <c r="H53" s="8">
        <f t="shared" si="1"/>
        <v>1173</v>
      </c>
    </row>
    <row r="54" customHeight="1" spans="1:8">
      <c r="A54" s="6">
        <v>51</v>
      </c>
      <c r="B54" s="9" t="s">
        <v>148</v>
      </c>
      <c r="C54" s="13" t="s">
        <v>110</v>
      </c>
      <c r="D54" s="9" t="s">
        <v>125</v>
      </c>
      <c r="E54" s="10" t="s">
        <v>149</v>
      </c>
      <c r="F54" s="6">
        <v>3.3</v>
      </c>
      <c r="G54" s="6">
        <v>30</v>
      </c>
      <c r="H54" s="8">
        <f t="shared" si="1"/>
        <v>99</v>
      </c>
    </row>
    <row r="55" customHeight="1" spans="1:8">
      <c r="A55" s="6">
        <v>52</v>
      </c>
      <c r="B55" s="9" t="s">
        <v>150</v>
      </c>
      <c r="C55" s="13" t="s">
        <v>110</v>
      </c>
      <c r="D55" s="9" t="s">
        <v>79</v>
      </c>
      <c r="E55" s="10" t="s">
        <v>151</v>
      </c>
      <c r="F55" s="6">
        <v>168</v>
      </c>
      <c r="G55" s="6">
        <v>30</v>
      </c>
      <c r="H55" s="8">
        <f t="shared" si="1"/>
        <v>5040</v>
      </c>
    </row>
    <row r="56" customHeight="1" spans="1:8">
      <c r="A56" s="6">
        <v>53</v>
      </c>
      <c r="B56" s="9" t="s">
        <v>152</v>
      </c>
      <c r="C56" s="13" t="s">
        <v>110</v>
      </c>
      <c r="D56" s="9" t="s">
        <v>53</v>
      </c>
      <c r="E56" s="10" t="s">
        <v>153</v>
      </c>
      <c r="F56" s="6">
        <v>132.9</v>
      </c>
      <c r="G56" s="6">
        <v>30</v>
      </c>
      <c r="H56" s="8">
        <f t="shared" si="1"/>
        <v>3987</v>
      </c>
    </row>
    <row r="57" customHeight="1" spans="1:8">
      <c r="A57" s="6">
        <v>54</v>
      </c>
      <c r="B57" s="9" t="s">
        <v>154</v>
      </c>
      <c r="C57" s="13" t="s">
        <v>110</v>
      </c>
      <c r="D57" s="9" t="s">
        <v>155</v>
      </c>
      <c r="E57" s="10" t="s">
        <v>156</v>
      </c>
      <c r="F57" s="6">
        <v>365</v>
      </c>
      <c r="G57" s="6">
        <v>30</v>
      </c>
      <c r="H57" s="8">
        <f t="shared" si="1"/>
        <v>10950</v>
      </c>
    </row>
    <row r="58" customHeight="1" spans="1:8">
      <c r="A58" s="6">
        <v>55</v>
      </c>
      <c r="B58" s="18" t="s">
        <v>157</v>
      </c>
      <c r="C58" s="18" t="s">
        <v>158</v>
      </c>
      <c r="D58" s="18" t="s">
        <v>22</v>
      </c>
      <c r="E58" s="18" t="s">
        <v>159</v>
      </c>
      <c r="F58" s="6">
        <v>806</v>
      </c>
      <c r="G58" s="6">
        <v>30</v>
      </c>
      <c r="H58" s="8">
        <f t="shared" si="1"/>
        <v>24180</v>
      </c>
    </row>
    <row r="59" customHeight="1" spans="1:8">
      <c r="A59" s="6">
        <v>56</v>
      </c>
      <c r="B59" s="18" t="s">
        <v>160</v>
      </c>
      <c r="C59" s="18" t="s">
        <v>158</v>
      </c>
      <c r="D59" s="18" t="s">
        <v>161</v>
      </c>
      <c r="E59" s="18" t="s">
        <v>162</v>
      </c>
      <c r="F59" s="6">
        <v>360.8</v>
      </c>
      <c r="G59" s="6">
        <v>30</v>
      </c>
      <c r="H59" s="8">
        <f t="shared" si="1"/>
        <v>10824</v>
      </c>
    </row>
    <row r="60" customHeight="1" spans="1:8">
      <c r="A60" s="6">
        <v>57</v>
      </c>
      <c r="B60" s="18" t="s">
        <v>163</v>
      </c>
      <c r="C60" s="18" t="s">
        <v>158</v>
      </c>
      <c r="D60" s="18" t="s">
        <v>164</v>
      </c>
      <c r="E60" s="18" t="s">
        <v>165</v>
      </c>
      <c r="F60" s="6">
        <v>39.3</v>
      </c>
      <c r="G60" s="6">
        <v>30</v>
      </c>
      <c r="H60" s="8">
        <f t="shared" si="1"/>
        <v>1179</v>
      </c>
    </row>
    <row r="61" customHeight="1" spans="1:8">
      <c r="A61" s="6">
        <v>59</v>
      </c>
      <c r="B61" s="24" t="s">
        <v>166</v>
      </c>
      <c r="C61" s="18" t="s">
        <v>158</v>
      </c>
      <c r="D61" s="21" t="s">
        <v>167</v>
      </c>
      <c r="E61" s="24" t="s">
        <v>168</v>
      </c>
      <c r="F61" s="6">
        <v>22.6</v>
      </c>
      <c r="G61" s="6">
        <v>30</v>
      </c>
      <c r="H61" s="8">
        <f t="shared" si="1"/>
        <v>678</v>
      </c>
    </row>
    <row r="62" customHeight="1" spans="1:8">
      <c r="A62" s="6">
        <v>60</v>
      </c>
      <c r="B62" s="9" t="s">
        <v>169</v>
      </c>
      <c r="C62" s="18" t="s">
        <v>158</v>
      </c>
      <c r="D62" s="9" t="s">
        <v>170</v>
      </c>
      <c r="E62" s="10" t="s">
        <v>171</v>
      </c>
      <c r="F62" s="6">
        <v>7.5</v>
      </c>
      <c r="G62" s="6">
        <v>30</v>
      </c>
      <c r="H62" s="8">
        <f t="shared" si="1"/>
        <v>225</v>
      </c>
    </row>
    <row r="63" customHeight="1" spans="1:8">
      <c r="A63" s="6">
        <v>61</v>
      </c>
      <c r="B63" s="9" t="s">
        <v>172</v>
      </c>
      <c r="C63" s="18" t="s">
        <v>158</v>
      </c>
      <c r="D63" s="9" t="s">
        <v>89</v>
      </c>
      <c r="E63" s="10" t="s">
        <v>173</v>
      </c>
      <c r="F63" s="6">
        <v>1048.4</v>
      </c>
      <c r="G63" s="6">
        <v>30</v>
      </c>
      <c r="H63" s="8">
        <f t="shared" si="1"/>
        <v>31452</v>
      </c>
    </row>
    <row r="64" customHeight="1" spans="1:8">
      <c r="A64" s="6">
        <v>62</v>
      </c>
      <c r="B64" s="9" t="s">
        <v>174</v>
      </c>
      <c r="C64" s="18" t="s">
        <v>158</v>
      </c>
      <c r="D64" s="9" t="s">
        <v>175</v>
      </c>
      <c r="E64" s="10" t="s">
        <v>176</v>
      </c>
      <c r="F64" s="6">
        <v>305.2</v>
      </c>
      <c r="G64" s="6">
        <v>30</v>
      </c>
      <c r="H64" s="8">
        <f t="shared" si="1"/>
        <v>9156</v>
      </c>
    </row>
    <row r="65" customHeight="1" spans="1:8">
      <c r="A65" s="6">
        <v>63</v>
      </c>
      <c r="B65" s="9" t="s">
        <v>177</v>
      </c>
      <c r="C65" s="18" t="s">
        <v>158</v>
      </c>
      <c r="D65" s="9" t="s">
        <v>178</v>
      </c>
      <c r="E65" s="10" t="s">
        <v>179</v>
      </c>
      <c r="F65" s="6">
        <v>53.7</v>
      </c>
      <c r="G65" s="6">
        <v>30</v>
      </c>
      <c r="H65" s="8">
        <f t="shared" si="1"/>
        <v>1611</v>
      </c>
    </row>
    <row r="66" customHeight="1" spans="1:8">
      <c r="A66" s="6">
        <v>64</v>
      </c>
      <c r="B66" s="9" t="s">
        <v>180</v>
      </c>
      <c r="C66" s="18" t="s">
        <v>181</v>
      </c>
      <c r="D66" s="9" t="s">
        <v>182</v>
      </c>
      <c r="E66" s="11" t="s">
        <v>183</v>
      </c>
      <c r="F66" s="7">
        <v>72</v>
      </c>
      <c r="G66" s="6">
        <v>30</v>
      </c>
      <c r="H66" s="8">
        <f t="shared" si="1"/>
        <v>2160</v>
      </c>
    </row>
    <row r="67" customHeight="1" spans="1:8">
      <c r="A67" s="6">
        <v>65</v>
      </c>
      <c r="B67" s="9" t="s">
        <v>184</v>
      </c>
      <c r="C67" s="18" t="s">
        <v>181</v>
      </c>
      <c r="D67" s="9" t="s">
        <v>59</v>
      </c>
      <c r="E67" s="10" t="s">
        <v>185</v>
      </c>
      <c r="F67" s="7">
        <v>148</v>
      </c>
      <c r="G67" s="6">
        <v>30</v>
      </c>
      <c r="H67" s="8">
        <f t="shared" si="1"/>
        <v>4440</v>
      </c>
    </row>
    <row r="68" customHeight="1" spans="1:8">
      <c r="A68" s="6">
        <v>66</v>
      </c>
      <c r="B68" s="9" t="s">
        <v>186</v>
      </c>
      <c r="C68" s="25" t="s">
        <v>187</v>
      </c>
      <c r="D68" s="9" t="s">
        <v>188</v>
      </c>
      <c r="E68" s="10">
        <v>10957333</v>
      </c>
      <c r="F68" s="15">
        <v>286.5</v>
      </c>
      <c r="G68" s="6">
        <v>30</v>
      </c>
      <c r="H68" s="8">
        <f t="shared" si="1"/>
        <v>8595</v>
      </c>
    </row>
    <row r="69" customHeight="1" spans="1:8">
      <c r="A69" s="15" t="s">
        <v>189</v>
      </c>
      <c r="B69" s="15"/>
      <c r="C69" s="15"/>
      <c r="D69" s="15"/>
      <c r="E69" s="15"/>
      <c r="F69" s="15">
        <f>SUM(F4:F68)</f>
        <v>14635.3</v>
      </c>
      <c r="G69" s="15"/>
      <c r="H69" s="8">
        <f>SUM(H4:H68)</f>
        <v>439059</v>
      </c>
    </row>
  </sheetData>
  <mergeCells count="2">
    <mergeCell ref="A1:H1"/>
    <mergeCell ref="A2:G2"/>
  </mergeCells>
  <conditionalFormatting sqref="B15">
    <cfRule type="duplicateValues" dxfId="0" priority="451"/>
  </conditionalFormatting>
  <conditionalFormatting sqref="E15">
    <cfRule type="duplicateValues" dxfId="0" priority="100"/>
  </conditionalFormatting>
  <conditionalFormatting sqref="B16">
    <cfRule type="duplicateValues" dxfId="0" priority="439"/>
  </conditionalFormatting>
  <conditionalFormatting sqref="E16">
    <cfRule type="duplicateValues" dxfId="0" priority="99"/>
  </conditionalFormatting>
  <conditionalFormatting sqref="B17">
    <cfRule type="duplicateValues" dxfId="0" priority="391"/>
  </conditionalFormatting>
  <conditionalFormatting sqref="E17">
    <cfRule type="duplicateValues" dxfId="0" priority="95"/>
  </conditionalFormatting>
  <conditionalFormatting sqref="B24">
    <cfRule type="duplicateValues" dxfId="0" priority="355"/>
  </conditionalFormatting>
  <conditionalFormatting sqref="E24">
    <cfRule type="duplicateValues" dxfId="0" priority="92"/>
  </conditionalFormatting>
  <conditionalFormatting sqref="B25">
    <cfRule type="duplicateValues" dxfId="0" priority="343"/>
  </conditionalFormatting>
  <conditionalFormatting sqref="E25">
    <cfRule type="duplicateValues" dxfId="0" priority="91"/>
  </conditionalFormatting>
  <conditionalFormatting sqref="B26">
    <cfRule type="duplicateValues" dxfId="0" priority="331"/>
  </conditionalFormatting>
  <conditionalFormatting sqref="E26">
    <cfRule type="duplicateValues" dxfId="0" priority="90"/>
  </conditionalFormatting>
  <conditionalFormatting sqref="B38">
    <cfRule type="duplicateValues" dxfId="0" priority="245"/>
  </conditionalFormatting>
  <conditionalFormatting sqref="E38">
    <cfRule type="duplicateValues" dxfId="0" priority="83"/>
  </conditionalFormatting>
  <conditionalFormatting sqref="B39">
    <cfRule type="duplicateValues" dxfId="0" priority="25"/>
  </conditionalFormatting>
  <conditionalFormatting sqref="E39:F39">
    <cfRule type="duplicateValues" dxfId="0" priority="26"/>
  </conditionalFormatting>
  <conditionalFormatting sqref="B40">
    <cfRule type="duplicateValues" dxfId="0" priority="1"/>
  </conditionalFormatting>
  <conditionalFormatting sqref="E40:F40">
    <cfRule type="duplicateValues" dxfId="0" priority="2"/>
  </conditionalFormatting>
  <conditionalFormatting sqref="B58">
    <cfRule type="duplicateValues" dxfId="0" priority="185"/>
  </conditionalFormatting>
  <conditionalFormatting sqref="E58">
    <cfRule type="duplicateValues" dxfId="0" priority="80"/>
  </conditionalFormatting>
  <conditionalFormatting sqref="B59">
    <cfRule type="duplicateValues" dxfId="0" priority="173"/>
  </conditionalFormatting>
  <conditionalFormatting sqref="E59">
    <cfRule type="duplicateValues" dxfId="0" priority="79"/>
  </conditionalFormatting>
  <conditionalFormatting sqref="B18:B19">
    <cfRule type="duplicateValues" dxfId="0" priority="416"/>
  </conditionalFormatting>
  <conditionalFormatting sqref="B20:B23">
    <cfRule type="duplicateValues" dxfId="0" priority="113"/>
  </conditionalFormatting>
  <conditionalFormatting sqref="B27:B35">
    <cfRule type="duplicateValues" dxfId="0" priority="197"/>
  </conditionalFormatting>
  <conditionalFormatting sqref="B36:B37">
    <cfRule type="duplicateValues" dxfId="0" priority="292"/>
  </conditionalFormatting>
  <conditionalFormatting sqref="B41:B57">
    <cfRule type="duplicateValues" dxfId="0" priority="304"/>
  </conditionalFormatting>
  <conditionalFormatting sqref="B60:B65">
    <cfRule type="duplicateValues" dxfId="0" priority="137"/>
  </conditionalFormatting>
  <conditionalFormatting sqref="B66:B67">
    <cfRule type="duplicateValues" dxfId="0" priority="101"/>
  </conditionalFormatting>
  <conditionalFormatting sqref="E18:E19">
    <cfRule type="duplicateValues" dxfId="0" priority="96"/>
  </conditionalFormatting>
  <conditionalFormatting sqref="E20:E23">
    <cfRule type="duplicateValues" dxfId="0" priority="74"/>
  </conditionalFormatting>
  <conditionalFormatting sqref="E27:E35">
    <cfRule type="duplicateValues" dxfId="0" priority="81"/>
  </conditionalFormatting>
  <conditionalFormatting sqref="E36:E37">
    <cfRule type="duplicateValues" dxfId="0" priority="87"/>
  </conditionalFormatting>
  <conditionalFormatting sqref="E41:E57">
    <cfRule type="duplicateValues" dxfId="0" priority="88"/>
  </conditionalFormatting>
  <conditionalFormatting sqref="E60:E65">
    <cfRule type="duplicateValues" dxfId="0" priority="76"/>
  </conditionalFormatting>
  <conditionalFormatting sqref="E66:E67">
    <cfRule type="duplicateValues" dxfId="0" priority="73"/>
  </conditionalFormatting>
  <pageMargins left="0.749305555555556" right="0.749305555555556" top="0.999305555555556" bottom="0.999305555555556" header="0.499305555555556" footer="0.999305555555556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兴远</cp:lastModifiedBy>
  <cp:revision>0</cp:revision>
  <dcterms:created xsi:type="dcterms:W3CDTF">2023-09-18T06:28:00Z</dcterms:created>
  <dcterms:modified xsi:type="dcterms:W3CDTF">2026-09-14T08:58:41Z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BEE37403F99441C28AE27CFAE648CEE9_13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